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D10" i="1" s="1"/>
  <c r="G10" i="1"/>
  <c r="H10" i="1"/>
  <c r="I10" i="1"/>
  <c r="J10" i="1"/>
  <c r="K10" i="1"/>
  <c r="L10" i="1"/>
  <c r="M10" i="1"/>
  <c r="D11" i="1"/>
  <c r="E11" i="1"/>
  <c r="D12" i="1"/>
  <c r="E12" i="1"/>
  <c r="D13" i="1"/>
  <c r="E13" i="1"/>
  <c r="E14" i="1"/>
  <c r="F14" i="1"/>
  <c r="F19" i="1" s="1"/>
  <c r="G14" i="1"/>
  <c r="G19" i="1" s="1"/>
  <c r="G24" i="1" s="1"/>
  <c r="H14" i="1"/>
  <c r="I14" i="1"/>
  <c r="J14" i="1"/>
  <c r="K14" i="1"/>
  <c r="L14" i="1"/>
  <c r="M14" i="1"/>
  <c r="D15" i="1"/>
  <c r="E15" i="1"/>
  <c r="D16" i="1"/>
  <c r="E16" i="1"/>
  <c r="D17" i="1"/>
  <c r="E17" i="1"/>
  <c r="E18" i="1"/>
  <c r="F18" i="1"/>
  <c r="D18" i="1" s="1"/>
  <c r="G18" i="1"/>
  <c r="H18" i="1"/>
  <c r="I18" i="1"/>
  <c r="J18" i="1"/>
  <c r="J19" i="1" s="1"/>
  <c r="K18" i="1"/>
  <c r="L18" i="1"/>
  <c r="M18" i="1"/>
  <c r="H19" i="1"/>
  <c r="H24" i="1" s="1"/>
  <c r="I19" i="1"/>
  <c r="K19" i="1"/>
  <c r="L19" i="1"/>
  <c r="L24" i="1" s="1"/>
  <c r="M19" i="1"/>
  <c r="M24" i="1" s="1"/>
  <c r="D20" i="1"/>
  <c r="E20" i="1"/>
  <c r="D21" i="1"/>
  <c r="E21" i="1"/>
  <c r="D22" i="1"/>
  <c r="E22" i="1"/>
  <c r="D23" i="1"/>
  <c r="E23" i="1"/>
  <c r="I24" i="1"/>
  <c r="K24" i="1"/>
  <c r="E24" i="1" l="1"/>
  <c r="E19" i="1"/>
  <c r="J24" i="1"/>
  <c r="F24" i="1"/>
  <c r="D24" i="1" s="1"/>
  <c r="D19" i="1"/>
  <c r="D14" i="1"/>
</calcChain>
</file>

<file path=xl/sharedStrings.xml><?xml version="1.0" encoding="utf-8"?>
<sst xmlns="http://schemas.openxmlformats.org/spreadsheetml/2006/main" count="99" uniqueCount="66">
  <si>
    <t>JUDETUL VASLUI</t>
  </si>
  <si>
    <t>COMUNA VUTCANI</t>
  </si>
  <si>
    <t>CIF 3337680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</si>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</sst>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s="6" customFormat="1" x14ac:dyDescent="0.25">
      <c r="A7" s="9" t="s">
        <v>17</v>
      </c>
      <c r="B7" s="9" t="s">
        <v>18</v>
      </c>
      <c r="C7" s="9" t="s">
        <v>19</v>
      </c>
      <c r="D7" s="10" t="e">
        <f>F7+G7+H7+I7+J7+K7+L7</f>
        <v>#VALUE!</v>
      </c>
      <c r="E7" s="10" t="e">
        <f>I7+J7+K7+L7</f>
        <v>#VALUE!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</row>
    <row r="8" spans="1:13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5121989</v>
      </c>
      <c r="E8" s="10">
        <f>I8+J8+K8+L8</f>
        <v>46707</v>
      </c>
      <c r="F8" s="10">
        <v>1291389</v>
      </c>
      <c r="G8" s="10">
        <v>1586</v>
      </c>
      <c r="H8" s="10">
        <v>3782307</v>
      </c>
      <c r="I8" s="10">
        <v>0</v>
      </c>
      <c r="J8" s="10">
        <v>0</v>
      </c>
      <c r="K8" s="10">
        <v>0</v>
      </c>
      <c r="L8" s="10">
        <v>46707</v>
      </c>
      <c r="M8" s="10">
        <v>-5248</v>
      </c>
    </row>
    <row r="9" spans="1:13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4347013</v>
      </c>
      <c r="E9" s="10">
        <f>I9+J9+K9+L9</f>
        <v>46609</v>
      </c>
      <c r="F9" s="10">
        <v>1291389</v>
      </c>
      <c r="G9" s="10">
        <v>1586</v>
      </c>
      <c r="H9" s="10">
        <v>3007429</v>
      </c>
      <c r="I9" s="10">
        <v>232</v>
      </c>
      <c r="J9" s="10">
        <v>0</v>
      </c>
      <c r="K9" s="10">
        <v>0</v>
      </c>
      <c r="L9" s="10">
        <v>46377</v>
      </c>
      <c r="M9" s="10">
        <v>0</v>
      </c>
    </row>
    <row r="10" spans="1:13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774976</v>
      </c>
      <c r="E10" s="10">
        <f>I10+J10+K10+L10</f>
        <v>98</v>
      </c>
      <c r="F10" s="10">
        <f>F8-F9</f>
        <v>0</v>
      </c>
      <c r="G10" s="10">
        <f>G8-G9</f>
        <v>0</v>
      </c>
      <c r="H10" s="10">
        <f>H8-H9</f>
        <v>774878</v>
      </c>
      <c r="I10" s="10">
        <f>I8-I9</f>
        <v>-232</v>
      </c>
      <c r="J10" s="10">
        <f>J8-J9</f>
        <v>0</v>
      </c>
      <c r="K10" s="10">
        <f>K8-K9</f>
        <v>0</v>
      </c>
      <c r="L10" s="10">
        <f>L8-L9</f>
        <v>330</v>
      </c>
      <c r="M10" s="10">
        <f>M8-M9</f>
        <v>-5248</v>
      </c>
    </row>
    <row r="11" spans="1:13" s="6" customFormat="1" x14ac:dyDescent="0.25">
      <c r="A11" s="9" t="s">
        <v>30</v>
      </c>
      <c r="B11" s="9" t="s">
        <v>31</v>
      </c>
      <c r="C11" s="9" t="s">
        <v>32</v>
      </c>
      <c r="D11" s="10" t="e">
        <f>F11+G11+H11+I11+J11+K11+L11</f>
        <v>#VALUE!</v>
      </c>
      <c r="E11" s="10" t="e">
        <f>I11+J11+K11+L11</f>
        <v>#VALUE!</v>
      </c>
      <c r="F11" s="10" t="s">
        <v>20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  <c r="L11" s="10" t="s">
        <v>20</v>
      </c>
      <c r="M11" s="10" t="s">
        <v>20</v>
      </c>
    </row>
    <row r="12" spans="1:13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</f>
        <v>0</v>
      </c>
      <c r="E12" s="10">
        <f>I12+J12+K12+L12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</f>
        <v>780126</v>
      </c>
      <c r="E13" s="10">
        <f>I13+J13+K13+L13</f>
        <v>0</v>
      </c>
      <c r="F13" s="10">
        <v>0</v>
      </c>
      <c r="G13" s="10">
        <v>0</v>
      </c>
      <c r="H13" s="10">
        <v>780126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-780126</v>
      </c>
      <c r="E14" s="10">
        <f>I14+J14+K14+L14</f>
        <v>0</v>
      </c>
      <c r="F14" s="10">
        <f>F12-F13</f>
        <v>0</v>
      </c>
      <c r="G14" s="10">
        <f>G12-G13</f>
        <v>0</v>
      </c>
      <c r="H14" s="10">
        <f>H12-H13</f>
        <v>-780126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</row>
    <row r="15" spans="1:13" s="6" customFormat="1" x14ac:dyDescent="0.25">
      <c r="A15" s="9" t="s">
        <v>40</v>
      </c>
      <c r="B15" s="9" t="s">
        <v>41</v>
      </c>
      <c r="C15" s="9" t="s">
        <v>42</v>
      </c>
      <c r="D15" s="10" t="e">
        <f>F15+G15+H15+I15+J15+K15+L15</f>
        <v>#VALUE!</v>
      </c>
      <c r="E15" s="10" t="e">
        <f>I15+J15+K15+L15</f>
        <v>#VALUE!</v>
      </c>
      <c r="F15" s="10" t="s">
        <v>20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</row>
    <row r="16" spans="1:13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</f>
        <v>0</v>
      </c>
      <c r="E16" s="10">
        <f>I16+J16+K16+L16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</f>
        <v>0</v>
      </c>
      <c r="E17" s="10">
        <f>I17+J17+K17+L17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0</v>
      </c>
      <c r="E18" s="10">
        <f>I18+J18+K18+L18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</row>
    <row r="19" spans="1:13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-5150</v>
      </c>
      <c r="E19" s="10">
        <f>I19+J19+K19+L19</f>
        <v>98</v>
      </c>
      <c r="F19" s="10">
        <f>F10+F14+F18</f>
        <v>0</v>
      </c>
      <c r="G19" s="10">
        <f>G10+G14+G18</f>
        <v>0</v>
      </c>
      <c r="H19" s="10">
        <f>H10+H14+H18</f>
        <v>-5248</v>
      </c>
      <c r="I19" s="10">
        <f>I10+I14+I18</f>
        <v>-232</v>
      </c>
      <c r="J19" s="10">
        <f>J10+J14+J18</f>
        <v>0</v>
      </c>
      <c r="K19" s="10">
        <f>K10+K14+K18</f>
        <v>0</v>
      </c>
      <c r="L19" s="10">
        <f>L10+L14+L18</f>
        <v>330</v>
      </c>
      <c r="M19" s="10">
        <f>M10+M14+M18</f>
        <v>-5248</v>
      </c>
    </row>
    <row r="20" spans="1:13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14826</v>
      </c>
      <c r="E20" s="10">
        <f>I20+J20+K20+L20</f>
        <v>6892</v>
      </c>
      <c r="F20" s="10">
        <v>0</v>
      </c>
      <c r="G20" s="10">
        <v>0</v>
      </c>
      <c r="H20" s="10">
        <v>7934</v>
      </c>
      <c r="I20" s="10">
        <v>232</v>
      </c>
      <c r="J20" s="10">
        <v>0</v>
      </c>
      <c r="K20" s="10">
        <v>0</v>
      </c>
      <c r="L20" s="10">
        <v>6660</v>
      </c>
      <c r="M20" s="10">
        <v>-10500</v>
      </c>
    </row>
    <row r="21" spans="1:13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</f>
        <v>0</v>
      </c>
      <c r="E23" s="10">
        <f>I23+J23+K23+L23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</f>
        <v>9676</v>
      </c>
      <c r="E24" s="10">
        <f>I24+J24+K24+L24</f>
        <v>6990</v>
      </c>
      <c r="F24" s="10">
        <f>F19+F20+F21-F22-F23</f>
        <v>0</v>
      </c>
      <c r="G24" s="10">
        <f>G19+G20+G21-G22-G23</f>
        <v>0</v>
      </c>
      <c r="H24" s="10">
        <f>H19+H20+H21-H22-H23</f>
        <v>2686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6990</v>
      </c>
      <c r="M24" s="10">
        <f>M19+M20+M21-M22-M23</f>
        <v>-15748</v>
      </c>
    </row>
    <row r="25" spans="1:13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5">
      <c r="A26" s="12" t="s">
        <v>62</v>
      </c>
      <c r="B26" s="12"/>
      <c r="C26" s="12"/>
      <c r="D26" s="12"/>
      <c r="E26" s="12"/>
      <c r="F26" s="12"/>
      <c r="G26" s="12"/>
      <c r="H26" s="12"/>
      <c r="I26" s="12" t="s">
        <v>64</v>
      </c>
      <c r="J26" s="12"/>
      <c r="K26" s="12"/>
      <c r="L26" s="12"/>
    </row>
    <row r="27" spans="1:13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M1"/>
    <mergeCell ref="A2:M2"/>
    <mergeCell ref="A3:M3"/>
    <mergeCell ref="A4:M4"/>
    <mergeCell ref="A5:M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2017-02-27T11:59:51Z</dcterms:created>
  <dcterms:modified xsi:type="dcterms:W3CDTF">2017-02-27T11:59:52Z</dcterms:modified>
</cp:coreProperties>
</file>