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J14" i="1" l="1"/>
  <c r="H12" i="1"/>
  <c r="H13" i="1"/>
  <c r="I12" i="1"/>
  <c r="I11" i="1" s="1"/>
  <c r="I13" i="1"/>
  <c r="F12" i="1"/>
  <c r="F11" i="1" s="1"/>
  <c r="F13" i="1"/>
  <c r="K12" i="1"/>
  <c r="K11" i="1" s="1"/>
  <c r="K13" i="1"/>
  <c r="E12" i="1"/>
  <c r="E11" i="1" s="1"/>
  <c r="E13" i="1"/>
  <c r="G12" i="1"/>
  <c r="G11" i="1" s="1"/>
  <c r="G13" i="1"/>
  <c r="D12" i="1"/>
  <c r="D11" i="1" s="1"/>
  <c r="D13" i="1"/>
  <c r="J13" i="1" l="1"/>
  <c r="H11" i="1"/>
  <c r="J11" i="1" s="1"/>
  <c r="J12" i="1"/>
</calcChain>
</file>

<file path=xl/sharedStrings.xml><?xml version="1.0" encoding="utf-8"?>
<sst xmlns="http://schemas.openxmlformats.org/spreadsheetml/2006/main" count="60" uniqueCount="60">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</sst>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163350</v>
      </c>
      <c r="E11" s="11">
        <f>E12</f>
        <v>126350</v>
      </c>
      <c r="F11" s="11">
        <f>F12</f>
        <v>163350</v>
      </c>
      <c r="G11" s="11">
        <f>G12</f>
        <v>163350</v>
      </c>
      <c r="H11" s="11">
        <f>H12</f>
        <v>149155</v>
      </c>
      <c r="I11" s="11">
        <f>I12</f>
        <v>149155</v>
      </c>
      <c r="J11" s="11">
        <f>H11-I11</f>
        <v>0</v>
      </c>
      <c r="K11" s="11">
        <f>K12</f>
        <v>157218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163350</v>
      </c>
      <c r="E12" s="11">
        <f>E14</f>
        <v>126350</v>
      </c>
      <c r="F12" s="11">
        <f>F14</f>
        <v>163350</v>
      </c>
      <c r="G12" s="11">
        <f>G14</f>
        <v>163350</v>
      </c>
      <c r="H12" s="11">
        <f>H14</f>
        <v>149155</v>
      </c>
      <c r="I12" s="11">
        <f>I14</f>
        <v>149155</v>
      </c>
      <c r="J12" s="11">
        <f>H12-I12</f>
        <v>0</v>
      </c>
      <c r="K12" s="11">
        <f>K14</f>
        <v>157218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163350</v>
      </c>
      <c r="E13" s="11">
        <f>E14</f>
        <v>126350</v>
      </c>
      <c r="F13" s="11">
        <f>F14</f>
        <v>163350</v>
      </c>
      <c r="G13" s="11">
        <f>G14</f>
        <v>163350</v>
      </c>
      <c r="H13" s="11">
        <f>H14</f>
        <v>149155</v>
      </c>
      <c r="I13" s="11">
        <f>I14</f>
        <v>149155</v>
      </c>
      <c r="J13" s="11">
        <f>H13-I13</f>
        <v>0</v>
      </c>
      <c r="K13" s="11">
        <f>K14</f>
        <v>157218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163350</v>
      </c>
      <c r="E14" s="11">
        <f>E15+E17</f>
        <v>126350</v>
      </c>
      <c r="F14" s="11">
        <f>F15+F17</f>
        <v>163350</v>
      </c>
      <c r="G14" s="11">
        <f>G15+G17</f>
        <v>163350</v>
      </c>
      <c r="H14" s="11">
        <f>H15+H17</f>
        <v>149155</v>
      </c>
      <c r="I14" s="11">
        <f>I15+I17</f>
        <v>149155</v>
      </c>
      <c r="J14" s="11">
        <f>H14-I14</f>
        <v>0</v>
      </c>
      <c r="K14" s="11">
        <f>K15+K17</f>
        <v>157218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127120</v>
      </c>
      <c r="E15" s="11">
        <f>E16</f>
        <v>86000</v>
      </c>
      <c r="F15" s="11">
        <f>F16</f>
        <v>127120</v>
      </c>
      <c r="G15" s="11">
        <f>G16</f>
        <v>127120</v>
      </c>
      <c r="H15" s="11">
        <f>H16</f>
        <v>123932</v>
      </c>
      <c r="I15" s="11">
        <f>I16</f>
        <v>123932</v>
      </c>
      <c r="J15" s="11">
        <f>H15-I15</f>
        <v>0</v>
      </c>
      <c r="K15" s="11">
        <f>K16</f>
        <v>131542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127120</v>
      </c>
      <c r="E16" s="11">
        <v>86000</v>
      </c>
      <c r="F16" s="11">
        <v>127120</v>
      </c>
      <c r="G16" s="11">
        <v>127120</v>
      </c>
      <c r="H16" s="11">
        <v>123932</v>
      </c>
      <c r="I16" s="11">
        <v>123932</v>
      </c>
      <c r="J16" s="11">
        <f>H16-I16</f>
        <v>0</v>
      </c>
      <c r="K16" s="11">
        <v>131542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36230</v>
      </c>
      <c r="E17" s="11">
        <f>E18+E19+E20+E21+E22</f>
        <v>40350</v>
      </c>
      <c r="F17" s="11">
        <f>F18+F19+F20+F21+F22</f>
        <v>36230</v>
      </c>
      <c r="G17" s="11">
        <f>G18+G19+G20+G21+G22</f>
        <v>36230</v>
      </c>
      <c r="H17" s="11">
        <f>H18+H19+H20+H21+H22</f>
        <v>25223</v>
      </c>
      <c r="I17" s="11">
        <f>I18+I19+I20+I21+I22</f>
        <v>25223</v>
      </c>
      <c r="J17" s="11">
        <f>H17-I17</f>
        <v>0</v>
      </c>
      <c r="K17" s="11">
        <f>K18+K19+K20+K21+K22</f>
        <v>25676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18520</v>
      </c>
      <c r="E18" s="11">
        <v>20450</v>
      </c>
      <c r="F18" s="11">
        <v>18520</v>
      </c>
      <c r="G18" s="11">
        <v>18520</v>
      </c>
      <c r="H18" s="11">
        <v>15911</v>
      </c>
      <c r="I18" s="11">
        <v>15911</v>
      </c>
      <c r="J18" s="11">
        <f>H18-I18</f>
        <v>0</v>
      </c>
      <c r="K18" s="11">
        <v>16229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2130</v>
      </c>
      <c r="E19" s="11">
        <v>2250</v>
      </c>
      <c r="F19" s="11">
        <v>2130</v>
      </c>
      <c r="G19" s="11">
        <v>2130</v>
      </c>
      <c r="H19" s="11">
        <v>458</v>
      </c>
      <c r="I19" s="11">
        <v>458</v>
      </c>
      <c r="J19" s="11">
        <f>H19-I19</f>
        <v>0</v>
      </c>
      <c r="K19" s="11">
        <v>468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13000</v>
      </c>
      <c r="E20" s="11">
        <v>14600</v>
      </c>
      <c r="F20" s="11">
        <v>13000</v>
      </c>
      <c r="G20" s="11">
        <v>13000</v>
      </c>
      <c r="H20" s="11">
        <v>7860</v>
      </c>
      <c r="I20" s="11">
        <v>7860</v>
      </c>
      <c r="J20" s="11">
        <f>H20-I20</f>
        <v>0</v>
      </c>
      <c r="K20" s="11">
        <v>7965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550</v>
      </c>
      <c r="E21" s="11">
        <v>550</v>
      </c>
      <c r="F21" s="11">
        <v>550</v>
      </c>
      <c r="G21" s="11">
        <v>550</v>
      </c>
      <c r="H21" s="11">
        <v>265</v>
      </c>
      <c r="I21" s="11">
        <v>265</v>
      </c>
      <c r="J21" s="11">
        <f>H21-I21</f>
        <v>0</v>
      </c>
      <c r="K21" s="11">
        <v>268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2030</v>
      </c>
      <c r="E22" s="11">
        <v>2500</v>
      </c>
      <c r="F22" s="11">
        <v>2030</v>
      </c>
      <c r="G22" s="11">
        <v>2030</v>
      </c>
      <c r="H22" s="11">
        <v>729</v>
      </c>
      <c r="I22" s="11">
        <v>729</v>
      </c>
      <c r="J22" s="11">
        <f>H22-I22</f>
        <v>0</v>
      </c>
      <c r="K22" s="11">
        <v>746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/>
      <c r="F24" s="13"/>
      <c r="G24" s="13"/>
      <c r="H24" s="13"/>
      <c r="I24" s="13" t="s">
        <v>58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/>
      <c r="F25" s="3"/>
      <c r="G25" s="3"/>
      <c r="H25" s="3"/>
      <c r="I25" s="3" t="s">
        <v>59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2017-02-27T12:00:43Z</dcterms:created>
  <dcterms:modified xsi:type="dcterms:W3CDTF">2017-02-27T12:00:45Z</dcterms:modified>
</cp:coreProperties>
</file>