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D26" i="1"/>
  <c r="E26" i="1"/>
  <c r="F26" i="1"/>
  <c r="G26" i="1"/>
  <c r="H26" i="1"/>
  <c r="I26" i="1"/>
  <c r="J26" i="1"/>
  <c r="K26" i="1"/>
  <c r="J27" i="1"/>
  <c r="H12" i="1" l="1"/>
  <c r="H13" i="1"/>
  <c r="J14" i="1"/>
  <c r="K12" i="1"/>
  <c r="K11" i="1" s="1"/>
  <c r="K13" i="1"/>
  <c r="G12" i="1"/>
  <c r="G11" i="1" s="1"/>
  <c r="G13" i="1"/>
  <c r="F12" i="1"/>
  <c r="F11" i="1" s="1"/>
  <c r="F13" i="1"/>
  <c r="I12" i="1"/>
  <c r="I11" i="1" s="1"/>
  <c r="I13" i="1"/>
  <c r="E12" i="1"/>
  <c r="E11" i="1" s="1"/>
  <c r="E13" i="1"/>
  <c r="D12" i="1"/>
  <c r="D11" i="1" s="1"/>
  <c r="D13" i="1"/>
  <c r="J24" i="1"/>
  <c r="J13" i="1" l="1"/>
  <c r="J12" i="1"/>
  <c r="H11" i="1"/>
  <c r="J11" i="1" s="1"/>
</calcChain>
</file>

<file path=xl/sharedStrings.xml><?xml version="1.0" encoding="utf-8"?>
<sst xmlns="http://schemas.openxmlformats.org/spreadsheetml/2006/main" count="75" uniqueCount="75">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</sst>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410800</v>
      </c>
      <c r="E11" s="11">
        <f>E12</f>
        <v>196800</v>
      </c>
      <c r="F11" s="11">
        <f>F12</f>
        <v>410800</v>
      </c>
      <c r="G11" s="11">
        <f>G12</f>
        <v>410800</v>
      </c>
      <c r="H11" s="11">
        <f>H12</f>
        <v>410665</v>
      </c>
      <c r="I11" s="11">
        <f>I12</f>
        <v>410342</v>
      </c>
      <c r="J11" s="11">
        <f>H11-I11</f>
        <v>323</v>
      </c>
      <c r="K11" s="11">
        <f>K12</f>
        <v>404763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410800</v>
      </c>
      <c r="E12" s="11">
        <f>E14+E23</f>
        <v>196800</v>
      </c>
      <c r="F12" s="11">
        <f>F14+F23</f>
        <v>410800</v>
      </c>
      <c r="G12" s="11">
        <f>G14+G23</f>
        <v>410800</v>
      </c>
      <c r="H12" s="11">
        <f>H14+H23</f>
        <v>410665</v>
      </c>
      <c r="I12" s="11">
        <f>I14+I23</f>
        <v>410342</v>
      </c>
      <c r="J12" s="11">
        <f>H12-I12</f>
        <v>323</v>
      </c>
      <c r="K12" s="11">
        <f>K14+K23</f>
        <v>404763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410800</v>
      </c>
      <c r="E13" s="11">
        <f>E14+E23</f>
        <v>196800</v>
      </c>
      <c r="F13" s="11">
        <f>F14+F23</f>
        <v>410800</v>
      </c>
      <c r="G13" s="11">
        <f>G14+G23</f>
        <v>410800</v>
      </c>
      <c r="H13" s="11">
        <f>H14+H23</f>
        <v>410665</v>
      </c>
      <c r="I13" s="11">
        <f>I14+I23</f>
        <v>410342</v>
      </c>
      <c r="J13" s="11">
        <f>H13-I13</f>
        <v>323</v>
      </c>
      <c r="K13" s="11">
        <f>K14+K23</f>
        <v>404763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15000</v>
      </c>
      <c r="E14" s="11">
        <f>E15+E17</f>
        <v>15000</v>
      </c>
      <c r="F14" s="11">
        <f>F15+F17</f>
        <v>15000</v>
      </c>
      <c r="G14" s="11">
        <f>G15+G17</f>
        <v>15000</v>
      </c>
      <c r="H14" s="11">
        <f>H15+H17</f>
        <v>14865</v>
      </c>
      <c r="I14" s="11">
        <f>I15+I17</f>
        <v>14865</v>
      </c>
      <c r="J14" s="11">
        <f>H14-I14</f>
        <v>0</v>
      </c>
      <c r="K14" s="11">
        <f>K15+K17</f>
        <v>15177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12180</v>
      </c>
      <c r="E15" s="11">
        <f>E16</f>
        <v>12020</v>
      </c>
      <c r="F15" s="11">
        <f>F16</f>
        <v>12180</v>
      </c>
      <c r="G15" s="11">
        <f>G16</f>
        <v>12180</v>
      </c>
      <c r="H15" s="11">
        <f>H16</f>
        <v>12178</v>
      </c>
      <c r="I15" s="11">
        <f>I16</f>
        <v>12178</v>
      </c>
      <c r="J15" s="11">
        <f>H15-I15</f>
        <v>0</v>
      </c>
      <c r="K15" s="11">
        <f>K16</f>
        <v>12433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12180</v>
      </c>
      <c r="E16" s="11">
        <v>12020</v>
      </c>
      <c r="F16" s="11">
        <v>12180</v>
      </c>
      <c r="G16" s="11">
        <v>12180</v>
      </c>
      <c r="H16" s="11">
        <v>12178</v>
      </c>
      <c r="I16" s="11">
        <v>12178</v>
      </c>
      <c r="J16" s="11">
        <f>H16-I16</f>
        <v>0</v>
      </c>
      <c r="K16" s="11">
        <v>12433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2820</v>
      </c>
      <c r="E17" s="11">
        <f>E18+E19+E20+E21+E22</f>
        <v>2980</v>
      </c>
      <c r="F17" s="11">
        <f>F18+F19+F20+F21+F22</f>
        <v>2820</v>
      </c>
      <c r="G17" s="11">
        <f>G18+G19+G20+G21+G22</f>
        <v>2820</v>
      </c>
      <c r="H17" s="11">
        <f>H18+H19+H20+H21+H22</f>
        <v>2687</v>
      </c>
      <c r="I17" s="11">
        <f>I18+I19+I20+I21+I22</f>
        <v>2687</v>
      </c>
      <c r="J17" s="11">
        <f>H17-I17</f>
        <v>0</v>
      </c>
      <c r="K17" s="11">
        <f>K18+K19+K20+K21+K22</f>
        <v>2744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1900</v>
      </c>
      <c r="E18" s="11">
        <v>1840</v>
      </c>
      <c r="F18" s="11">
        <v>1900</v>
      </c>
      <c r="G18" s="11">
        <v>1900</v>
      </c>
      <c r="H18" s="11">
        <v>1897</v>
      </c>
      <c r="I18" s="11">
        <v>1897</v>
      </c>
      <c r="J18" s="11">
        <f>H18-I18</f>
        <v>0</v>
      </c>
      <c r="K18" s="11">
        <v>1937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70</v>
      </c>
      <c r="E19" s="11">
        <v>150</v>
      </c>
      <c r="F19" s="11">
        <v>70</v>
      </c>
      <c r="G19" s="11">
        <v>70</v>
      </c>
      <c r="H19" s="11">
        <v>62</v>
      </c>
      <c r="I19" s="11">
        <v>62</v>
      </c>
      <c r="J19" s="11">
        <f>H19-I19</f>
        <v>0</v>
      </c>
      <c r="K19" s="11">
        <v>63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685</v>
      </c>
      <c r="E20" s="11">
        <v>685</v>
      </c>
      <c r="F20" s="11">
        <v>685</v>
      </c>
      <c r="G20" s="11">
        <v>685</v>
      </c>
      <c r="H20" s="11">
        <v>637</v>
      </c>
      <c r="I20" s="11">
        <v>637</v>
      </c>
      <c r="J20" s="11">
        <f>H20-I20</f>
        <v>0</v>
      </c>
      <c r="K20" s="11">
        <v>650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35</v>
      </c>
      <c r="E21" s="11">
        <v>130</v>
      </c>
      <c r="F21" s="11">
        <v>35</v>
      </c>
      <c r="G21" s="11">
        <v>35</v>
      </c>
      <c r="H21" s="11">
        <v>15</v>
      </c>
      <c r="I21" s="11">
        <v>15</v>
      </c>
      <c r="J21" s="11">
        <f>H21-I21</f>
        <v>0</v>
      </c>
      <c r="K21" s="11">
        <v>16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130</v>
      </c>
      <c r="E22" s="11">
        <v>175</v>
      </c>
      <c r="F22" s="11">
        <v>130</v>
      </c>
      <c r="G22" s="11">
        <v>130</v>
      </c>
      <c r="H22" s="11">
        <v>76</v>
      </c>
      <c r="I22" s="11">
        <v>76</v>
      </c>
      <c r="J22" s="11">
        <f>H22-I22</f>
        <v>0</v>
      </c>
      <c r="K22" s="11">
        <v>78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D24+D26</f>
        <v>395800</v>
      </c>
      <c r="E23" s="11">
        <f>E24+E26</f>
        <v>181800</v>
      </c>
      <c r="F23" s="11">
        <f>F24+F26</f>
        <v>395800</v>
      </c>
      <c r="G23" s="11">
        <f>G24+G26</f>
        <v>395800</v>
      </c>
      <c r="H23" s="11">
        <f>H24+H26</f>
        <v>395800</v>
      </c>
      <c r="I23" s="11">
        <f>I24+I26</f>
        <v>395477</v>
      </c>
      <c r="J23" s="11">
        <f>H23-I23</f>
        <v>323</v>
      </c>
      <c r="K23" s="11">
        <f>K24+K26</f>
        <v>389586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395800</v>
      </c>
      <c r="E24" s="11">
        <f>+E25</f>
        <v>181800</v>
      </c>
      <c r="F24" s="11">
        <f>+F25</f>
        <v>395800</v>
      </c>
      <c r="G24" s="11">
        <f>+G25</f>
        <v>395800</v>
      </c>
      <c r="H24" s="11">
        <f>+H25</f>
        <v>395800</v>
      </c>
      <c r="I24" s="11">
        <f>+I25</f>
        <v>395477</v>
      </c>
      <c r="J24" s="11">
        <f>H24-I24</f>
        <v>323</v>
      </c>
      <c r="K24" s="11">
        <f>+K25</f>
        <v>389190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395800</v>
      </c>
      <c r="E25" s="11">
        <v>181800</v>
      </c>
      <c r="F25" s="11">
        <v>395800</v>
      </c>
      <c r="G25" s="11">
        <v>395800</v>
      </c>
      <c r="H25" s="11">
        <v>395800</v>
      </c>
      <c r="I25" s="11">
        <v>395477</v>
      </c>
      <c r="J25" s="11">
        <f>H25-I25</f>
        <v>323</v>
      </c>
      <c r="K25" s="11">
        <v>389190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0</v>
      </c>
      <c r="E26" s="11">
        <f>+E27</f>
        <v>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H26-I26</f>
        <v>0</v>
      </c>
      <c r="K26" s="11">
        <f>+K27</f>
        <v>396</v>
      </c>
    </row>
    <row r="27" spans="1:12" s="6" customFormat="1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396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71</v>
      </c>
      <c r="B29" s="13"/>
      <c r="C29" s="13"/>
      <c r="D29" s="13"/>
      <c r="E29" s="13"/>
      <c r="F29" s="13"/>
      <c r="G29" s="13"/>
      <c r="H29" s="13"/>
      <c r="I29" s="13" t="s">
        <v>73</v>
      </c>
      <c r="J29" s="13"/>
      <c r="K29" s="13"/>
      <c r="L29" s="13"/>
    </row>
    <row r="30" spans="1:12" x14ac:dyDescent="0.25">
      <c r="A30" s="3" t="s">
        <v>72</v>
      </c>
      <c r="B30" s="3"/>
      <c r="C30" s="3"/>
      <c r="D30" s="3"/>
      <c r="E30" s="3"/>
      <c r="F30" s="3"/>
      <c r="G30" s="3"/>
      <c r="H30" s="3"/>
      <c r="I30" s="3" t="s">
        <v>74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H8:H9"/>
    <mergeCell ref="I8:I9"/>
    <mergeCell ref="J8:J9"/>
    <mergeCell ref="K8:K9"/>
    <mergeCell ref="A29:D29"/>
    <mergeCell ref="A30:D30"/>
    <mergeCell ref="E29:H29"/>
    <mergeCell ref="E30:H30"/>
    <mergeCell ref="I29:L29"/>
    <mergeCell ref="I30:L3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2017-02-27T11:57:25Z</dcterms:created>
  <dcterms:modified xsi:type="dcterms:W3CDTF">2017-02-27T11:57:27Z</dcterms:modified>
</cp:coreProperties>
</file>