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2" i="1"/>
  <c r="E24" i="1" s="1"/>
  <c r="F22" i="1"/>
  <c r="F24" i="1" s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 s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F102" i="1"/>
  <c r="E105" i="1"/>
  <c r="F105" i="1"/>
  <c r="E110" i="1"/>
  <c r="F110" i="1"/>
  <c r="E113" i="1"/>
  <c r="F113" i="1"/>
  <c r="E120" i="1"/>
  <c r="E129" i="1" s="1"/>
  <c r="F120" i="1"/>
  <c r="F129" i="1" s="1"/>
  <c r="E123" i="1"/>
  <c r="F123" i="1"/>
  <c r="E134" i="1"/>
  <c r="F134" i="1"/>
  <c r="E140" i="1"/>
  <c r="F140" i="1"/>
  <c r="E143" i="1"/>
  <c r="F143" i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E176" i="1"/>
  <c r="E184" i="1" s="1"/>
  <c r="F176" i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</calcChain>
</file>

<file path=xl/sharedStrings.xml><?xml version="1.0" encoding="utf-8"?>
<sst xmlns="http://schemas.openxmlformats.org/spreadsheetml/2006/main" count="1252" uniqueCount="716">
  <si>
    <t>JUDETUL VASLUI</t>
  </si>
  <si>
    <t>COMUNA VUTCANI</t>
  </si>
  <si>
    <t>CIF 3337680</t>
  </si>
  <si>
    <t xml:space="preserve"> Anexa 40b</t>
  </si>
  <si>
    <t>Anexa 40b -  Situatia activelor si datoriilor</t>
  </si>
  <si>
    <t>Trimestrul: 4, Anul: 2015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</si>
  <si>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</si>
  <si>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</si>
  <si>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</si>
  <si>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</si>
  <si>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</si>
  <si>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</si>
  <si>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</si>
  <si>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</si>
  <si>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</si>
  <si>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</si>
  <si>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</si>
  <si>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</si>
  <si>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</si>
  <si>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</si>
  <si>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</si>
  <si>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</si>
  <si>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</si>
  <si>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</si>
  <si>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</si>
  <si>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</si>
  <si>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</si>
  <si>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</si>
  <si>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</si>
  <si>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</si>
  <si>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</si>
  <si>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</si>
  <si>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</si>
  <si>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</si>
  <si>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</si>
  <si>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</si>
  <si>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</si>
  <si>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</si>
  <si>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</si>
  <si>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</si>
  <si>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</si>
  <si>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</si>
  <si>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</si>
  <si>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</si>
  <si>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</si>
  <si>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</si>
  <si>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</si>
  <si>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</si>
  <si>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</si>
  <si>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</si>
  <si>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</si>
  <si>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</si>
  <si>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</si>
  <si>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</si>
  <si>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</si>
  <si>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</si>
  <si>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</si>
  <si>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</si>
  <si>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</si>
  <si>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</si>
  <si>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</si>
  <si>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</si>
  <si>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</si>
  <si>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</si>
  <si>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</si>
  <si>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</si>
  <si>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</si>
  <si>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</si>
  <si>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</si>
  <si>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</si>
  <si>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</si>
  <si>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</si>
  <si>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</si>
  <si>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</si>
  <si>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</si>
  <si>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</si>
  <si>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</si>
  <si>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</si>
  <si>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</si>
  <si>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</si>
  <si>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</si>
  <si>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</si>
  <si>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</si>
  <si>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</si>
  <si>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</si>
  <si>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</si>
  <si>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</si>
  <si>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</si>
  <si>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</si>
  <si>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</si>
  <si>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</si>
  <si>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</si>
  <si>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</si>
  <si>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</si>
  <si>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</si>
  <si>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</si>
  <si>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</si>
  <si>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</si>
  <si>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</si>
  <si>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</si>
  <si>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</si>
  <si>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</si>
  <si>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</si>
  <si>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</si>
  <si>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</si>
  <si>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</si>
  <si>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</si>
  <si>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</si>
  <si>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</si>
  <si>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</si>
  <si>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</si>
  <si>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</si>
  <si>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</si>
  <si>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</si>
  <si>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</si>
  <si>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</si>
  <si>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</si>
  <si>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</si>
  <si>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</si>
  <si>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</si>
  <si>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</si>
  <si>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</si>
  <si>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</si>
  <si>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</si>
  <si>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</si>
  <si>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</si>
  <si>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</si>
  <si>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</si>
  <si>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</si>
  <si>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</si>
  <si>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</si>
  <si>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</si>
  <si>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</si>
  <si>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</si>
  <si>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</si>
  <si>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</si>
  <si>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</si>
  <si>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</si>
  <si>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</si>
  <si>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</si>
  <si>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</si>
  <si>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</si>
  <si>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</si>
  <si>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</si>
  <si>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</si>
  <si>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</si>
  <si>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</si>
  <si>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</si>
  <si>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</si>
  <si>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</si>
  <si>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</si>
  <si>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</si>
  <si>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</si>
  <si>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</si>
  <si>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</si>
  <si>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</si>
  <si>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</si>
  <si>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</si>
  <si>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</si>
  <si>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</si>
  <si>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</si>
  <si>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</si>
  <si>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</si>
  <si>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</si>
  <si>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</si>
  <si>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</si>
  <si>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</si>
  <si>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</si>
  <si>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</si>
  <si>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</si>
  <si>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</si>
  <si>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</si>
  <si>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</si>
  <si>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</si>
  <si>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</si>
  <si>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</si>
  <si>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</si>
  <si>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</si>
  <si>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</si>
  <si>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</si>
  <si>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</si>
  <si>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</si>
  <si>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</si>
  <si>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</si>
  <si>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</si>
  <si>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</si>
  <si>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</si>
  <si>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</si>
  <si>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</si>
  <si>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</si>
  <si>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</si>
  <si>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</si>
  <si>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</si>
  <si>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</si>
  <si>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</si>
  <si>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</si>
  <si>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</si>
  <si>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</si>
  <si>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</si>
  <si>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</si>
  <si>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</si>
  <si>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</si>
  <si>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</si>
  <si>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</si>
  <si>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</si>
  <si>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</si>
  <si>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</si>
  <si>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</si>
  <si>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</si>
  <si>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</si>
  <si>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</si>
  <si>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</si>
  <si>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</si>
  <si>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</si>
  <si>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</si>
  <si>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</si>
  <si>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</si>
  <si>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</si>
  <si>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</si>
  <si>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</si>
  <si>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</si>
  <si>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</si>
  <si>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</si>
  <si>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</si>
  <si>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</si>
  <si>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</si>
  <si>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</si>
  <si>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</si>
  <si>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</si>
  <si>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</si>
  <si>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</si>
  <si>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</si>
  <si>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</si>
  <si>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</si>
  <si>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</si>
  <si>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</si>
  <si>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</si>
  <si>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</si>
  <si>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</si>
  <si>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</si>
  <si>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</si>
  <si>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</si>
  <si>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</si>
  <si>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</si>
  <si>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</si>
  <si>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</si>
  <si>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</si>
  <si>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</si>
  <si>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</si>
  <si>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</si>
  <si>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</si>
  <si>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</si>
  <si>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</si>
  <si>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</si>
  <si>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</si>
  <si>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</si>
  <si>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</si>
  <si>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</si>
  <si>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</si>
  <si>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</si>
  <si>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</si>
  <si>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</si>
  <si>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</si>
  <si>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</si>
  <si>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</si>
  <si>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</si>
  <si>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</si>
  <si>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</si>
  <si>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</si>
  <si>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</si>
  <si>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</si>
  <si>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</si>
  <si>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</si>
  <si>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</si>
  <si>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</si>
  <si>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</si>
  <si>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</si>
  <si>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</si>
  <si>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</si>
  <si>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</si>
  <si>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</si>
  <si>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</si>
  <si>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</si>
  <si>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</si>
  <si>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</si>
  <si>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</si>
  <si>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</si>
  <si>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</si>
  <si>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</si>
  <si>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</si>
  <si>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</si>
  <si>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</si>
  <si>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</si>
  <si>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</si>
  <si>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</si>
  <si>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</si>
  <si>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</si>
  <si>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</si>
  <si>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</si>
  <si>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</si>
  <si>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</si>
  <si>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</si>
  <si>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</si>
  <si>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</si>
  <si>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</si>
  <si>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</si>
  <si>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</si>
  <si>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</si>
  <si>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</si>
  <si>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</si>
  <si>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</si>
  <si>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</si>
  <si>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</si>
  <si>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</si>
  <si>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</si>
  <si>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</si>
  <si>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</si>
  <si>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</si>
  <si>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</si>
  <si>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</si>
  <si>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</si>
  <si>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</si>
  <si>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</si>
  <si>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</si>
  <si>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</si>
  <si>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</si>
  <si>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</si>
  <si>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</si>
  <si>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</si>
  <si>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</si>
  <si>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</si>
  <si>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</si>
  <si>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</si>
  <si>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</si>
  <si>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</si>
  <si>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</si>
  <si>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</si>
  <si>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</si>
  <si>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</si>
  <si>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</si>
  <si>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</si>
  <si>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</si>
  <si>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</si>
  <si>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</si>
  <si>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</si>
  <si>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</si>
  <si>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</si>
  <si>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</si>
  <si>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</si>
  <si>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</si>
  <si>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</si>
  <si>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</si>
  <si>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</si>
  <si>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</si>
  <si>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</si>
  <si>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</si>
  <si>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</si>
  <si>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</si>
  <si>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</si>
  <si>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</si>
  <si>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</si>
  <si>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</si>
  <si>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</si>
  <si>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</si>
  <si>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</si>
  <si>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</si>
  <si>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</si>
  <si>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</si>
  <si>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</si>
  <si>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</si>
  <si>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</si>
  <si>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</si>
  <si>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</si>
  <si>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</si>
  <si>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</si>
  <si>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</si>
  <si>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</si>
  <si>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</si>
  <si>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</si>
  <si>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</si>
  <si>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</si>
  <si>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</si>
  <si>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</si>
  <si>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</si>
  <si>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</si>
  <si>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</si>
  <si>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</si>
  <si>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</si>
  <si>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</si>
  <si>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</si>
  <si>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</si>
  <si>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</si>
  <si>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</si>
  <si>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</si>
  <si>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</si>
  <si>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</si>
  <si>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</si>
  <si>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</si>
  <si>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</si>
  <si>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</si>
  <si>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</si>
  <si>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</si>
  <si>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</si>
  <si>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</si>
  <si>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</si>
  <si>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</si>
  <si>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</si>
  <si>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</si>
  <si>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</si>
  <si>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</si>
  <si>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</si>
  <si>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</si>
  <si>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</si>
  <si>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</si>
  <si>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</si>
  <si>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</si>
  <si>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</si>
  <si>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</si>
  <si>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</si>
  <si>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</si>
  <si>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</si>
  <si>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</si>
  <si>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</si>
  <si>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</si>
  <si>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</si>
  <si>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</si>
  <si>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</si>
  <si>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</si>
  <si>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</si>
  <si>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</si>
  <si>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</si>
  <si>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</si>
  <si>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</si>
  <si>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</si>
  <si>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</si>
  <si>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</si>
  <si>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</si>
  <si>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</si>
  <si>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</si>
  <si>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</si>
  <si>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</si>
  <si>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</si>
  <si>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</si>
  <si>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</si>
  <si>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</si>
  <si>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</si>
  <si>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</si>
  <si>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</si>
  <si>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</si>
  <si>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</si>
  <si>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</si>
  <si>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</si>
  <si>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</si>
  <si>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</si>
  <si>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</si>
  <si>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</si>
  <si>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</si>
  <si>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</si>
  <si>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</si>
  <si>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</si>
  <si>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</si>
  <si>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</si>
  <si>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</si>
  <si>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</si>
  <si>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</si>
  <si>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</si>
  <si>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</si>
  <si>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</si>
  <si>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</si>
  <si>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</si>
  <si>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</si>
  <si>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</si>
  <si>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</si>
  <si>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</si>
  <si>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</si>
  <si>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</si>
  <si>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</si>
  <si>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</si>
  <si>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</si>
  <si>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</si>
  <si>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</si>
  <si>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</si>
  <si>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</si>
  <si>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</si>
  <si>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</si>
  <si>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</si>
  <si>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</si>
  <si>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</si>
  <si>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</si>
  <si>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</si>
  <si>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</si>
  <si>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</si>
  <si>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</si>
  <si>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</si>
  <si>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</si>
  <si>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</si>
  <si>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</si>
  <si>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</si>
  <si>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</si>
  <si>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</si>
  <si>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</si>
  <si>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</si>
  <si>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</si>
  <si>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</si>
  <si>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</si>
  <si>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</si>
  <si>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</si>
  <si>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</si>
  <si>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</si>
  <si>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</si>
  <si>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</si>
  <si>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</si>
  <si>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</si>
  <si>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</si>
  <si>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</si>
  <si>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</si>
  <si>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</si>
  <si>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</si>
  <si>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</si>
  <si>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</si>
  <si>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</si>
  <si>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</si>
  <si>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</si>
  <si>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</si>
  <si>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</si>
  <si>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</si>
  <si>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</si>
  <si>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</si>
  <si>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</si>
  <si>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</si>
  <si>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</si>
  <si>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</si>
  <si>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</si>
  <si>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</si>
  <si>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</si>
  <si>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</si>
  <si>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</si>
  <si>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</si>
  <si>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</si>
  <si>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</si>
  <si>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</si>
  <si>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</si>
  <si>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</si>
  <si>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</si>
  <si>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</si>
  <si>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</si>
  <si>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</si>
  <si>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</si>
  <si>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</si>
  <si>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</si>
  <si>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</si>
  <si>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</si>
  <si>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</si>
  <si>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</si>
  <si>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</si>
  <si>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</si>
  <si>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</si>
  <si>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</si>
  <si>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</si>
  <si>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</si>
  <si>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</si>
  <si>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</si>
  <si>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</si>
  <si>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</si>
  <si>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</si>
  <si>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</si>
  <si>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</si>
  <si>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</si>
  <si>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</si>
  <si>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</si>
  <si>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</si>
  <si>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</si>
  <si>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</si>
  <si>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</si>
  <si>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</si>
  <si>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</si>
  <si>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</si>
  <si>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</si>
  <si>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</si>
  <si>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</si>
  <si>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</si>
  <si>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</si>
  <si>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</si>
  <si>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</si>
  <si>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</si>
  <si>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</si>
  <si>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</si>
  <si>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</si>
  <si>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</si>
  <si>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</si>
  <si>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</si>
  <si>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</si>
  <si>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</si>
  <si>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</si>
  <si>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</si>
  <si>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</si>
  <si>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</si>
  <si>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</si>
  <si>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</si>
  <si>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</si>
  <si>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</si>
  <si>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</si>
  <si>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</si>
  <si>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</si>
  <si>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</si>
  <si>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</si>
  <si>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</si>
  <si>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</si>
  <si>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</si>
  <si>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</si>
  <si>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</si>
  <si>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</si>
  <si>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</si>
  <si>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</si>
  <si>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</si>
  <si>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</si>
  <si>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</si>
  <si>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</si>
  <si>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</si>
  <si>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</si>
  <si>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</si>
  <si>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</si>
  <si>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</si>
  <si>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</si>
  <si>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</si>
  <si>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</si>
  <si>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</si>
  <si>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ct.4420800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</si>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</sst>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64.5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12899</v>
      </c>
      <c r="F13" s="10">
        <v>14825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12899</v>
      </c>
      <c r="F17" s="10">
        <f>F12+F13</f>
        <v>14825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12899</v>
      </c>
      <c r="F19" s="10">
        <f>F17+F18</f>
        <v>14825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ht="22.5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1020</v>
      </c>
      <c r="F32" s="10">
        <v>0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64.5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1373</v>
      </c>
      <c r="F49" s="10">
        <v>2196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1373</v>
      </c>
      <c r="F50" s="10">
        <f>F49</f>
        <v>2196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33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33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33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33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33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ht="22.5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ht="22.5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ht="22.5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54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257633</v>
      </c>
      <c r="F120" s="10">
        <f>F121+F122+F123+F127</f>
        <v>258680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257633</v>
      </c>
      <c r="F121" s="10">
        <v>258680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257633</v>
      </c>
      <c r="F129" s="10">
        <f>F120+F128</f>
        <v>258680</v>
      </c>
    </row>
    <row r="130" spans="1:6" s="6" customFormat="1" ht="22.5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0</v>
      </c>
      <c r="F131" s="10">
        <v>57178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0</v>
      </c>
      <c r="F132" s="10">
        <v>2646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6000</v>
      </c>
      <c r="F140" s="10">
        <f>F141+F142+F143</f>
        <v>6000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0</v>
      </c>
      <c r="F141" s="10">
        <v>0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0</v>
      </c>
      <c r="F142" s="10">
        <v>0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6000</v>
      </c>
      <c r="F143" s="10">
        <f>F144+F145+F146</f>
        <v>6000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6000</v>
      </c>
      <c r="F145" s="10">
        <v>6000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ht="22.5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33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0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33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33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33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33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33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33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1702</v>
      </c>
      <c r="F231" s="10">
        <f>F232+F233+F237+F238</f>
        <v>660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1702</v>
      </c>
      <c r="F232" s="10">
        <v>660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33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33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29897</v>
      </c>
      <c r="F240" s="10">
        <v>39125</v>
      </c>
    </row>
    <row r="241" spans="1:6" s="6" customFormat="1" ht="22.5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76077</v>
      </c>
      <c r="F241" s="10">
        <v>81975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0</v>
      </c>
      <c r="F242" s="10">
        <v>0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6000</v>
      </c>
      <c r="F243" s="10">
        <v>6000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111974</v>
      </c>
      <c r="F244" s="10">
        <f>F240+F241+F242+F243</f>
        <v>127100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33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ht="22.5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95018</v>
      </c>
      <c r="F248" s="10">
        <v>0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95018</v>
      </c>
      <c r="F250" s="10">
        <v>0</v>
      </c>
    </row>
    <row r="251" spans="1:6" s="6" customFormat="1" ht="22.5" x14ac:dyDescent="0.25">
      <c r="A251" s="9" t="s">
        <v>452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22.5" x14ac:dyDescent="0.25">
      <c r="A252" s="9" t="s">
        <v>454</v>
      </c>
      <c r="B252" s="9" t="s">
        <v>13</v>
      </c>
      <c r="C252" s="9" t="s">
        <v>657</v>
      </c>
      <c r="D252" s="9" t="s">
        <v>658</v>
      </c>
      <c r="E252" s="10">
        <v>0</v>
      </c>
      <c r="F252" s="10">
        <v>0</v>
      </c>
    </row>
    <row r="253" spans="1:6" s="6" customFormat="1" ht="22.5" x14ac:dyDescent="0.25">
      <c r="A253" s="9" t="s">
        <v>456</v>
      </c>
      <c r="B253" s="9" t="s">
        <v>13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x14ac:dyDescent="0.25">
      <c r="A254" s="9" t="s">
        <v>458</v>
      </c>
      <c r="B254" s="9" t="s">
        <v>13</v>
      </c>
      <c r="C254" s="9" t="s">
        <v>13</v>
      </c>
      <c r="D254" s="9" t="s">
        <v>13</v>
      </c>
      <c r="E254" s="10"/>
      <c r="F254" s="10"/>
    </row>
    <row r="255" spans="1:6" s="6" customFormat="1" x14ac:dyDescent="0.25">
      <c r="A255" s="9" t="s">
        <v>460</v>
      </c>
      <c r="B255" s="9" t="s">
        <v>661</v>
      </c>
      <c r="C255" s="9" t="s">
        <v>662</v>
      </c>
      <c r="D255" s="9" t="s">
        <v>663</v>
      </c>
      <c r="E255" s="10" t="s">
        <v>16</v>
      </c>
      <c r="F255" s="10" t="s">
        <v>16</v>
      </c>
    </row>
    <row r="256" spans="1:6" s="6" customFormat="1" ht="22.5" x14ac:dyDescent="0.25">
      <c r="A256" s="9" t="s">
        <v>664</v>
      </c>
      <c r="B256" s="9" t="s">
        <v>13</v>
      </c>
      <c r="C256" s="9" t="s">
        <v>665</v>
      </c>
      <c r="D256" s="9" t="s">
        <v>666</v>
      </c>
      <c r="E256" s="10" t="s">
        <v>16</v>
      </c>
      <c r="F256" s="10" t="s">
        <v>16</v>
      </c>
    </row>
    <row r="257" spans="1:6" s="6" customFormat="1" x14ac:dyDescent="0.25">
      <c r="A257" s="9" t="s">
        <v>667</v>
      </c>
      <c r="B257" s="9" t="s">
        <v>13</v>
      </c>
      <c r="C257" s="9" t="s">
        <v>668</v>
      </c>
      <c r="D257" s="9" t="s">
        <v>669</v>
      </c>
      <c r="E257" s="10" t="s">
        <v>16</v>
      </c>
      <c r="F257" s="10" t="s">
        <v>16</v>
      </c>
    </row>
    <row r="258" spans="1:6" s="6" customFormat="1" x14ac:dyDescent="0.25">
      <c r="A258" s="9" t="s">
        <v>670</v>
      </c>
      <c r="B258" s="9" t="s">
        <v>13</v>
      </c>
      <c r="C258" s="9" t="s">
        <v>671</v>
      </c>
      <c r="D258" s="9" t="s">
        <v>672</v>
      </c>
      <c r="E258" s="10" t="s">
        <v>16</v>
      </c>
      <c r="F258" s="10" t="s">
        <v>16</v>
      </c>
    </row>
    <row r="259" spans="1:6" s="6" customFormat="1" x14ac:dyDescent="0.25">
      <c r="A259" s="9" t="s">
        <v>673</v>
      </c>
      <c r="B259" s="9" t="s">
        <v>13</v>
      </c>
      <c r="C259" s="9" t="s">
        <v>596</v>
      </c>
      <c r="D259" s="9" t="s">
        <v>674</v>
      </c>
      <c r="E259" s="10" t="s">
        <v>16</v>
      </c>
      <c r="F259" s="10" t="s">
        <v>16</v>
      </c>
    </row>
    <row r="260" spans="1:6" s="6" customFormat="1" x14ac:dyDescent="0.25">
      <c r="A260" s="9" t="s">
        <v>675</v>
      </c>
      <c r="B260" s="9" t="s">
        <v>13</v>
      </c>
      <c r="C260" s="9" t="s">
        <v>614</v>
      </c>
      <c r="D260" s="9" t="s">
        <v>676</v>
      </c>
      <c r="E260" s="10" t="s">
        <v>16</v>
      </c>
      <c r="F260" s="10" t="s">
        <v>16</v>
      </c>
    </row>
    <row r="261" spans="1:6" s="6" customFormat="1" x14ac:dyDescent="0.25">
      <c r="A261" s="9" t="s">
        <v>677</v>
      </c>
      <c r="B261" s="9" t="s">
        <v>13</v>
      </c>
      <c r="C261" s="9" t="s">
        <v>600</v>
      </c>
      <c r="D261" s="9" t="s">
        <v>678</v>
      </c>
      <c r="E261" s="10" t="s">
        <v>16</v>
      </c>
      <c r="F261" s="10" t="s">
        <v>16</v>
      </c>
    </row>
    <row r="262" spans="1:6" s="6" customFormat="1" ht="22.5" x14ac:dyDescent="0.25">
      <c r="A262" s="9" t="s">
        <v>679</v>
      </c>
      <c r="B262" s="9" t="s">
        <v>13</v>
      </c>
      <c r="C262" s="9" t="s">
        <v>680</v>
      </c>
      <c r="D262" s="9" t="s">
        <v>681</v>
      </c>
      <c r="E262" s="10" t="s">
        <v>16</v>
      </c>
      <c r="F262" s="10" t="s">
        <v>16</v>
      </c>
    </row>
    <row r="263" spans="1:6" s="6" customFormat="1" ht="22.5" x14ac:dyDescent="0.25">
      <c r="A263" s="9" t="s">
        <v>682</v>
      </c>
      <c r="B263" s="9" t="s">
        <v>13</v>
      </c>
      <c r="C263" s="9" t="s">
        <v>683</v>
      </c>
      <c r="D263" s="9" t="s">
        <v>684</v>
      </c>
      <c r="E263" s="10" t="s">
        <v>16</v>
      </c>
      <c r="F263" s="10" t="s">
        <v>16</v>
      </c>
    </row>
    <row r="264" spans="1:6" s="6" customFormat="1" ht="22.5" x14ac:dyDescent="0.25">
      <c r="A264" s="9" t="s">
        <v>685</v>
      </c>
      <c r="B264" s="9" t="s">
        <v>13</v>
      </c>
      <c r="C264" s="9" t="s">
        <v>686</v>
      </c>
      <c r="D264" s="9" t="s">
        <v>687</v>
      </c>
      <c r="E264" s="10" t="s">
        <v>16</v>
      </c>
      <c r="F264" s="10" t="s">
        <v>16</v>
      </c>
    </row>
    <row r="265" spans="1:6" s="6" customFormat="1" ht="22.5" x14ac:dyDescent="0.25">
      <c r="A265" s="9" t="s">
        <v>688</v>
      </c>
      <c r="B265" s="9" t="s">
        <v>13</v>
      </c>
      <c r="C265" s="9" t="s">
        <v>689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462</v>
      </c>
      <c r="B267" s="9" t="s">
        <v>13</v>
      </c>
      <c r="C267" s="9" t="s">
        <v>694</v>
      </c>
      <c r="D267" s="9" t="s">
        <v>695</v>
      </c>
      <c r="E267" s="10" t="s">
        <v>16</v>
      </c>
      <c r="F267" s="10" t="s">
        <v>16</v>
      </c>
    </row>
    <row r="268" spans="1:6" s="6" customFormat="1" x14ac:dyDescent="0.25">
      <c r="A268" s="9" t="s">
        <v>465</v>
      </c>
      <c r="B268" s="9" t="s">
        <v>13</v>
      </c>
      <c r="C268" s="9" t="s">
        <v>696</v>
      </c>
      <c r="D268" s="9" t="s">
        <v>697</v>
      </c>
      <c r="E268" s="10" t="s">
        <v>16</v>
      </c>
      <c r="F268" s="10" t="s">
        <v>16</v>
      </c>
    </row>
    <row r="269" spans="1:6" s="6" customFormat="1" ht="33" x14ac:dyDescent="0.25">
      <c r="A269" s="9" t="s">
        <v>467</v>
      </c>
      <c r="B269" s="9" t="s">
        <v>13</v>
      </c>
      <c r="C269" s="9" t="s">
        <v>619</v>
      </c>
      <c r="D269" s="9" t="s">
        <v>698</v>
      </c>
      <c r="E269" s="10" t="s">
        <v>16</v>
      </c>
      <c r="F269" s="10" t="s">
        <v>16</v>
      </c>
    </row>
    <row r="270" spans="1:6" s="6" customFormat="1" ht="22.5" x14ac:dyDescent="0.25">
      <c r="A270" s="9" t="s">
        <v>468</v>
      </c>
      <c r="B270" s="9" t="s">
        <v>13</v>
      </c>
      <c r="C270" s="9" t="s">
        <v>699</v>
      </c>
      <c r="D270" s="9" t="s">
        <v>700</v>
      </c>
      <c r="E270" s="10" t="s">
        <v>16</v>
      </c>
      <c r="F270" s="10" t="s">
        <v>16</v>
      </c>
    </row>
    <row r="271" spans="1:6" s="6" customFormat="1" ht="22.5" x14ac:dyDescent="0.25">
      <c r="A271" s="9" t="s">
        <v>470</v>
      </c>
      <c r="B271" s="9" t="s">
        <v>13</v>
      </c>
      <c r="C271" s="9" t="s">
        <v>701</v>
      </c>
      <c r="D271" s="9" t="s">
        <v>702</v>
      </c>
      <c r="E271" s="10" t="s">
        <v>16</v>
      </c>
      <c r="F271" s="10" t="s">
        <v>16</v>
      </c>
    </row>
    <row r="272" spans="1:6" s="6" customFormat="1" x14ac:dyDescent="0.25">
      <c r="A272" s="9" t="s">
        <v>472</v>
      </c>
      <c r="B272" s="9" t="s">
        <v>13</v>
      </c>
      <c r="C272" s="9" t="s">
        <v>696</v>
      </c>
      <c r="D272" s="9" t="s">
        <v>703</v>
      </c>
      <c r="E272" s="10" t="s">
        <v>16</v>
      </c>
      <c r="F272" s="10" t="s">
        <v>16</v>
      </c>
    </row>
    <row r="273" spans="1:6" s="6" customFormat="1" ht="33" x14ac:dyDescent="0.25">
      <c r="A273" s="9" t="s">
        <v>476</v>
      </c>
      <c r="B273" s="9" t="s">
        <v>13</v>
      </c>
      <c r="C273" s="9" t="s">
        <v>704</v>
      </c>
      <c r="D273" s="9" t="s">
        <v>705</v>
      </c>
      <c r="E273" s="10" t="s">
        <v>16</v>
      </c>
      <c r="F273" s="10" t="s">
        <v>16</v>
      </c>
    </row>
    <row r="274" spans="1:6" s="6" customFormat="1" ht="22.5" x14ac:dyDescent="0.25">
      <c r="A274" s="9" t="s">
        <v>478</v>
      </c>
      <c r="B274" s="9" t="s">
        <v>13</v>
      </c>
      <c r="C274" s="9" t="s">
        <v>706</v>
      </c>
      <c r="D274" s="9" t="s">
        <v>707</v>
      </c>
      <c r="E274" s="10" t="s">
        <v>16</v>
      </c>
      <c r="F274" s="10" t="s">
        <v>16</v>
      </c>
    </row>
    <row r="275" spans="1:6" s="6" customFormat="1" x14ac:dyDescent="0.25">
      <c r="A275" s="9" t="s">
        <v>482</v>
      </c>
      <c r="B275" s="9" t="s">
        <v>13</v>
      </c>
      <c r="C275" s="9" t="s">
        <v>708</v>
      </c>
      <c r="D275" s="9" t="s">
        <v>709</v>
      </c>
      <c r="E275" s="10" t="s">
        <v>16</v>
      </c>
      <c r="F275" s="10" t="s">
        <v>16</v>
      </c>
    </row>
    <row r="276" spans="1:6" s="6" customFormat="1" x14ac:dyDescent="0.25">
      <c r="A276" s="9" t="s">
        <v>484</v>
      </c>
      <c r="B276" s="9" t="s">
        <v>13</v>
      </c>
      <c r="C276" s="9" t="s">
        <v>710</v>
      </c>
      <c r="D276" s="9" t="s">
        <v>711</v>
      </c>
      <c r="E276" s="10" t="s">
        <v>16</v>
      </c>
      <c r="F276" s="10" t="s">
        <v>16</v>
      </c>
    </row>
    <row r="277" spans="1:6" s="6" customFormat="1" x14ac:dyDescent="0.25">
      <c r="A277" s="7"/>
      <c r="B277" s="7"/>
      <c r="C277" s="7"/>
      <c r="D277" s="7"/>
      <c r="E277" s="8"/>
      <c r="F277" s="8"/>
    </row>
    <row r="278" spans="1:6" x14ac:dyDescent="0.25">
      <c r="A278" s="12" t="s">
        <v>712</v>
      </c>
      <c r="B278" s="12"/>
      <c r="C278" s="12"/>
      <c r="D278" s="12"/>
      <c r="E278" s="12" t="s">
        <v>714</v>
      </c>
      <c r="F278" s="12"/>
    </row>
    <row r="279" spans="1:6" x14ac:dyDescent="0.25">
      <c r="A279" s="3" t="s">
        <v>713</v>
      </c>
      <c r="B279" s="3"/>
      <c r="C279" s="3"/>
      <c r="D279" s="3"/>
      <c r="E279" s="3" t="s">
        <v>715</v>
      </c>
      <c r="F279" s="3"/>
    </row>
    <row r="555" spans="1:10" x14ac:dyDescent="0.25">
      <c r="A555" s="11"/>
      <c r="B555" s="11"/>
      <c r="E555" s="11"/>
      <c r="F555" s="11"/>
      <c r="I555" s="11"/>
      <c r="J555" s="11"/>
    </row>
  </sheetData>
  <mergeCells count="12">
    <mergeCell ref="A278:B278"/>
    <mergeCell ref="A279:B279"/>
    <mergeCell ref="C278:D278"/>
    <mergeCell ref="C279:D279"/>
    <mergeCell ref="E278:F278"/>
    <mergeCell ref="E279:F27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2017-02-27T11:58:57Z</dcterms:created>
  <dcterms:modified xsi:type="dcterms:W3CDTF">2017-02-27T11:59:01Z</dcterms:modified>
</cp:coreProperties>
</file>