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D15" i="1"/>
  <c r="E15" i="1"/>
  <c r="F15" i="1"/>
  <c r="F33" i="1" s="1"/>
  <c r="G15" i="1"/>
  <c r="H15" i="1"/>
  <c r="I15" i="1"/>
  <c r="J15" i="1"/>
  <c r="K15" i="1"/>
  <c r="L15" i="1"/>
  <c r="M15" i="1"/>
  <c r="H16" i="1"/>
  <c r="H17" i="1"/>
  <c r="H18" i="1"/>
  <c r="D19" i="1"/>
  <c r="E19" i="1"/>
  <c r="F19" i="1"/>
  <c r="G19" i="1"/>
  <c r="I19" i="1"/>
  <c r="H19" i="1" s="1"/>
  <c r="J19" i="1"/>
  <c r="J32" i="1" s="1"/>
  <c r="J33" i="1" s="1"/>
  <c r="K19" i="1"/>
  <c r="K32" i="1" s="1"/>
  <c r="K33" i="1" s="1"/>
  <c r="L19" i="1"/>
  <c r="M19" i="1"/>
  <c r="H20" i="1"/>
  <c r="H21" i="1"/>
  <c r="H22" i="1"/>
  <c r="H23" i="1"/>
  <c r="H24" i="1"/>
  <c r="H25" i="1"/>
  <c r="H26" i="1"/>
  <c r="H27" i="1"/>
  <c r="H28" i="1"/>
  <c r="H29" i="1"/>
  <c r="H30" i="1"/>
  <c r="H31" i="1"/>
  <c r="D32" i="1"/>
  <c r="D33" i="1" s="1"/>
  <c r="E32" i="1"/>
  <c r="E33" i="1" s="1"/>
  <c r="F32" i="1"/>
  <c r="G32" i="1"/>
  <c r="G33" i="1" s="1"/>
  <c r="I32" i="1"/>
  <c r="L32" i="1"/>
  <c r="L33" i="1" s="1"/>
  <c r="M32" i="1"/>
  <c r="M33" i="1" s="1"/>
  <c r="H32" i="1" l="1"/>
  <c r="I33" i="1"/>
  <c r="H33" i="1" s="1"/>
</calcChain>
</file>

<file path=xl/sharedStrings.xml><?xml version="1.0" encoding="utf-8"?>
<sst xmlns="http://schemas.openxmlformats.org/spreadsheetml/2006/main" count="110" uniqueCount="78">
  <si>
    <t>JUDETUL VASLUI</t>
  </si>
  <si>
    <t>COMUNA VUTCANI</t>
  </si>
  <si>
    <t>CIF 3337680</t>
  </si>
  <si>
    <t xml:space="preserve"> Cod 28</t>
  </si>
  <si>
    <t>Anexa 35b -  cod 28 - SITUATIA ACTIVELOR FIXE NEAMORTIZABILE</t>
  </si>
  <si>
    <t>Trimestrul: 4, Anul: 2015</t>
  </si>
  <si>
    <t>Denumirea activelor fixe</t>
  </si>
  <si>
    <t>A</t>
  </si>
  <si>
    <t>Nr. rând</t>
  </si>
  <si>
    <t>B</t>
  </si>
  <si>
    <t>Existent la 31.12.[Anul]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</si>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</sst>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75" thickBot="1" x14ac:dyDescent="0.3"/>
    <row r="8" spans="1:13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 t="s">
        <v>12</v>
      </c>
      <c r="H8" s="5" t="s">
        <v>13</v>
      </c>
      <c r="I8" s="5"/>
      <c r="J8" s="5"/>
      <c r="K8" s="5"/>
      <c r="L8" s="5"/>
      <c r="M8" s="5"/>
    </row>
    <row r="9" spans="1:13" s="6" customFormat="1" ht="15.75" thickBot="1" x14ac:dyDescent="0.3">
      <c r="A9" s="5"/>
      <c r="B9" s="5"/>
      <c r="C9" s="5"/>
      <c r="D9" s="5" t="s">
        <v>11</v>
      </c>
      <c r="E9" s="5" t="s">
        <v>11</v>
      </c>
      <c r="F9" s="5" t="s">
        <v>11</v>
      </c>
      <c r="G9" s="5"/>
      <c r="H9" s="5" t="s">
        <v>14</v>
      </c>
      <c r="I9" s="5" t="s">
        <v>16</v>
      </c>
      <c r="J9" s="5" t="s">
        <v>17</v>
      </c>
      <c r="K9" s="5" t="s">
        <v>18</v>
      </c>
      <c r="L9" s="5" t="s">
        <v>19</v>
      </c>
      <c r="M9" s="5" t="s">
        <v>20</v>
      </c>
    </row>
    <row r="10" spans="1:13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s="6" customFormat="1" ht="21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>
        <v>3</v>
      </c>
      <c r="G11" s="7">
        <v>4</v>
      </c>
      <c r="H11" s="7" t="s">
        <v>15</v>
      </c>
      <c r="I11" s="7">
        <v>6</v>
      </c>
      <c r="J11" s="7">
        <v>7</v>
      </c>
      <c r="K11" s="7">
        <v>8</v>
      </c>
      <c r="L11" s="7">
        <v>9</v>
      </c>
      <c r="M11" s="7">
        <v>10</v>
      </c>
    </row>
    <row r="12" spans="1:13" s="6" customFormat="1" x14ac:dyDescent="0.25">
      <c r="A12" s="10" t="s">
        <v>21</v>
      </c>
      <c r="B12" s="10" t="s">
        <v>22</v>
      </c>
      <c r="C12" s="10" t="s">
        <v>23</v>
      </c>
      <c r="D12" s="11" t="s">
        <v>24</v>
      </c>
      <c r="E12" s="11" t="s">
        <v>24</v>
      </c>
      <c r="F12" s="11" t="s">
        <v>24</v>
      </c>
      <c r="G12" s="11" t="s">
        <v>24</v>
      </c>
      <c r="H12" s="11" t="e">
        <f>I12+J12+K12+L12+M12</f>
        <v>#VALUE!</v>
      </c>
      <c r="I12" s="11" t="s">
        <v>24</v>
      </c>
      <c r="J12" s="11" t="s">
        <v>24</v>
      </c>
      <c r="K12" s="11" t="s">
        <v>24</v>
      </c>
      <c r="L12" s="11" t="s">
        <v>24</v>
      </c>
      <c r="M12" s="11" t="s">
        <v>24</v>
      </c>
    </row>
    <row r="13" spans="1:13" s="6" customFormat="1" ht="22.5" x14ac:dyDescent="0.25">
      <c r="A13" s="10" t="s">
        <v>25</v>
      </c>
      <c r="B13" s="10" t="s">
        <v>26</v>
      </c>
      <c r="C13" s="10" t="s">
        <v>27</v>
      </c>
      <c r="D13" s="11"/>
      <c r="E13" s="11"/>
      <c r="F13" s="11"/>
      <c r="G13" s="11">
        <v>0</v>
      </c>
      <c r="H13" s="11">
        <f>I13+J13+K13+L13+M13</f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s="6" customFormat="1" ht="22.5" x14ac:dyDescent="0.25">
      <c r="A14" s="10" t="s">
        <v>28</v>
      </c>
      <c r="B14" s="10" t="s">
        <v>29</v>
      </c>
      <c r="C14" s="10" t="s">
        <v>30</v>
      </c>
      <c r="D14" s="11"/>
      <c r="E14" s="11"/>
      <c r="F14" s="11"/>
      <c r="G14" s="11">
        <v>0</v>
      </c>
      <c r="H14" s="11">
        <f>I14+J14+K14+L14+M14</f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s="6" customFormat="1" x14ac:dyDescent="0.25">
      <c r="A15" s="10" t="s">
        <v>31</v>
      </c>
      <c r="B15" s="10" t="s">
        <v>32</v>
      </c>
      <c r="C15" s="10" t="s">
        <v>33</v>
      </c>
      <c r="D15" s="11">
        <f>D13+D14</f>
        <v>0</v>
      </c>
      <c r="E15" s="11">
        <f>E13+E14</f>
        <v>0</v>
      </c>
      <c r="F15" s="11">
        <f>F13+F14</f>
        <v>0</v>
      </c>
      <c r="G15" s="11">
        <f>G13+G14</f>
        <v>0</v>
      </c>
      <c r="H15" s="11">
        <f>I15+J15+K15+L15+M15</f>
        <v>0</v>
      </c>
      <c r="I15" s="11">
        <f>I13+I14</f>
        <v>0</v>
      </c>
      <c r="J15" s="11">
        <f>J13+J14</f>
        <v>0</v>
      </c>
      <c r="K15" s="11">
        <f>K13+K14</f>
        <v>0</v>
      </c>
      <c r="L15" s="11">
        <f>L13+L14</f>
        <v>0</v>
      </c>
      <c r="M15" s="11">
        <f>M13+M14</f>
        <v>0</v>
      </c>
    </row>
    <row r="16" spans="1:13" s="6" customFormat="1" x14ac:dyDescent="0.25">
      <c r="A16" s="10" t="s">
        <v>34</v>
      </c>
      <c r="B16" s="10" t="s">
        <v>35</v>
      </c>
      <c r="C16" s="10" t="s">
        <v>36</v>
      </c>
      <c r="D16" s="11" t="s">
        <v>24</v>
      </c>
      <c r="E16" s="11" t="s">
        <v>24</v>
      </c>
      <c r="F16" s="11" t="s">
        <v>24</v>
      </c>
      <c r="G16" s="11" t="s">
        <v>24</v>
      </c>
      <c r="H16" s="11" t="e">
        <f>I16+J16+K16+L16+M16</f>
        <v>#VALUE!</v>
      </c>
      <c r="I16" s="11" t="s">
        <v>24</v>
      </c>
      <c r="J16" s="11" t="s">
        <v>24</v>
      </c>
      <c r="K16" s="11" t="s">
        <v>24</v>
      </c>
      <c r="L16" s="11" t="s">
        <v>24</v>
      </c>
      <c r="M16" s="11" t="s">
        <v>24</v>
      </c>
    </row>
    <row r="17" spans="1:13" s="6" customFormat="1" x14ac:dyDescent="0.25">
      <c r="A17" s="10" t="s">
        <v>37</v>
      </c>
      <c r="B17" s="10" t="s">
        <v>38</v>
      </c>
      <c r="C17" s="10" t="s">
        <v>39</v>
      </c>
      <c r="D17" s="11"/>
      <c r="E17" s="11"/>
      <c r="F17" s="11"/>
      <c r="G17" s="11">
        <v>7627996</v>
      </c>
      <c r="H17" s="11">
        <f>I17+J17+K17+L17+M17</f>
        <v>527463</v>
      </c>
      <c r="I17" s="11">
        <v>0</v>
      </c>
      <c r="J17" s="11">
        <v>438548</v>
      </c>
      <c r="K17" s="11">
        <v>0</v>
      </c>
      <c r="L17" s="11">
        <v>0</v>
      </c>
      <c r="M17" s="11">
        <v>88915</v>
      </c>
    </row>
    <row r="18" spans="1:13" s="6" customFormat="1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/>
      <c r="F18" s="11"/>
      <c r="G18" s="11">
        <v>415980</v>
      </c>
      <c r="H18" s="11">
        <f>I18+J18+K18+L18+M18</f>
        <v>85000</v>
      </c>
      <c r="I18" s="11">
        <v>0</v>
      </c>
      <c r="J18" s="11">
        <v>0</v>
      </c>
      <c r="K18" s="11">
        <v>0</v>
      </c>
      <c r="L18" s="11">
        <v>0</v>
      </c>
      <c r="M18" s="11">
        <v>85000</v>
      </c>
    </row>
    <row r="19" spans="1:13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D20+D21+D22+D23+D24+D25+D26+D27</f>
        <v>0</v>
      </c>
      <c r="E19" s="11">
        <f>E20+E21+E22+E23+E24+E25+E26+E27</f>
        <v>0</v>
      </c>
      <c r="F19" s="11">
        <f>F20+F21+F22+F23+F24+F25+F26+F27</f>
        <v>0</v>
      </c>
      <c r="G19" s="11">
        <f>G20+G21+G22+G23+G24+G25+G26+G27</f>
        <v>2140692</v>
      </c>
      <c r="H19" s="11">
        <f>I19+J19+K19+L19+M19</f>
        <v>620875</v>
      </c>
      <c r="I19" s="11">
        <f>I20+I21+I22+I23+I24+I25+I26+I27</f>
        <v>134657</v>
      </c>
      <c r="J19" s="11">
        <f>J20+J21+J22+J23+J24+J25+J26+J27</f>
        <v>49998</v>
      </c>
      <c r="K19" s="11">
        <f>K20+K21+K22+K23+K24+K25+K26+K27</f>
        <v>0</v>
      </c>
      <c r="L19" s="11">
        <f>L20+L21+L22+L23+L24+L25+L26+L27</f>
        <v>0</v>
      </c>
      <c r="M19" s="11">
        <f>M20+M21+M22+M23+M24+M25+M26+M27</f>
        <v>436220</v>
      </c>
    </row>
    <row r="20" spans="1:13" s="6" customFormat="1" ht="22.5" x14ac:dyDescent="0.25">
      <c r="A20" s="10" t="s">
        <v>46</v>
      </c>
      <c r="B20" s="10" t="s">
        <v>47</v>
      </c>
      <c r="C20" s="10" t="s">
        <v>48</v>
      </c>
      <c r="D20" s="11"/>
      <c r="E20" s="11"/>
      <c r="F20" s="11"/>
      <c r="G20" s="11">
        <v>0</v>
      </c>
      <c r="H20" s="11">
        <f>I20+J20+K20+L20+M20</f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6" customFormat="1" x14ac:dyDescent="0.25">
      <c r="A21" s="10" t="s">
        <v>49</v>
      </c>
      <c r="B21" s="10" t="s">
        <v>50</v>
      </c>
      <c r="C21" s="10" t="s">
        <v>49</v>
      </c>
      <c r="D21" s="11"/>
      <c r="E21" s="11"/>
      <c r="F21" s="11"/>
      <c r="G21" s="11">
        <v>0</v>
      </c>
      <c r="H21" s="11">
        <f>I21+J21+K21+L21+M21</f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6" customFormat="1" ht="33" x14ac:dyDescent="0.25">
      <c r="A22" s="10" t="s">
        <v>51</v>
      </c>
      <c r="B22" s="10" t="s">
        <v>52</v>
      </c>
      <c r="C22" s="10" t="s">
        <v>51</v>
      </c>
      <c r="D22" s="11"/>
      <c r="E22" s="11"/>
      <c r="F22" s="11"/>
      <c r="G22" s="11">
        <v>0</v>
      </c>
      <c r="H22" s="11">
        <f>I22+J22+K22+L22+M22</f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6" customFormat="1" ht="33" x14ac:dyDescent="0.25">
      <c r="A23" s="10" t="s">
        <v>53</v>
      </c>
      <c r="B23" s="10" t="s">
        <v>54</v>
      </c>
      <c r="C23" s="10" t="s">
        <v>53</v>
      </c>
      <c r="D23" s="11"/>
      <c r="E23" s="11"/>
      <c r="F23" s="11"/>
      <c r="G23" s="11">
        <v>0</v>
      </c>
      <c r="H23" s="11">
        <f>I23+J23+K23+L23+M23</f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6" customFormat="1" x14ac:dyDescent="0.25">
      <c r="A24" s="10" t="s">
        <v>55</v>
      </c>
      <c r="B24" s="10" t="s">
        <v>56</v>
      </c>
      <c r="C24" s="10" t="s">
        <v>55</v>
      </c>
      <c r="D24" s="11"/>
      <c r="E24" s="11"/>
      <c r="F24" s="11"/>
      <c r="G24" s="11">
        <v>0</v>
      </c>
      <c r="H24" s="11">
        <f>I24+J24+K24+L24+M24</f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6" customFormat="1" ht="33" x14ac:dyDescent="0.25">
      <c r="A25" s="10" t="s">
        <v>57</v>
      </c>
      <c r="B25" s="10" t="s">
        <v>58</v>
      </c>
      <c r="C25" s="10" t="s">
        <v>57</v>
      </c>
      <c r="D25" s="11"/>
      <c r="E25" s="11"/>
      <c r="F25" s="11"/>
      <c r="G25" s="11">
        <v>0</v>
      </c>
      <c r="H25" s="11">
        <f>I25+J25+K25+L25+M25</f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6" customFormat="1" x14ac:dyDescent="0.25">
      <c r="A26" s="10" t="s">
        <v>59</v>
      </c>
      <c r="B26" s="10" t="s">
        <v>60</v>
      </c>
      <c r="C26" s="10" t="s">
        <v>59</v>
      </c>
      <c r="D26" s="11"/>
      <c r="E26" s="11"/>
      <c r="F26" s="11"/>
      <c r="G26" s="11">
        <v>0</v>
      </c>
      <c r="H26" s="11">
        <f>I26+J26+K26+L26+M26</f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6" customFormat="1" ht="22.5" x14ac:dyDescent="0.25">
      <c r="A27" s="10" t="s">
        <v>61</v>
      </c>
      <c r="B27" s="10" t="s">
        <v>62</v>
      </c>
      <c r="C27" s="10" t="s">
        <v>61</v>
      </c>
      <c r="D27" s="11"/>
      <c r="E27" s="11"/>
      <c r="F27" s="11"/>
      <c r="G27" s="11">
        <v>2140692</v>
      </c>
      <c r="H27" s="11">
        <f>I27+J27+K27+L27+M27</f>
        <v>620875</v>
      </c>
      <c r="I27" s="11">
        <v>134657</v>
      </c>
      <c r="J27" s="11">
        <v>49998</v>
      </c>
      <c r="K27" s="11">
        <v>0</v>
      </c>
      <c r="L27" s="11">
        <v>0</v>
      </c>
      <c r="M27" s="11">
        <v>436220</v>
      </c>
    </row>
    <row r="28" spans="1:13" s="6" customFormat="1" ht="33" x14ac:dyDescent="0.25">
      <c r="A28" s="10" t="s">
        <v>63</v>
      </c>
      <c r="B28" s="10" t="s">
        <v>64</v>
      </c>
      <c r="C28" s="10" t="s">
        <v>63</v>
      </c>
      <c r="D28" s="11"/>
      <c r="E28" s="11"/>
      <c r="F28" s="11"/>
      <c r="G28" s="11">
        <v>400000</v>
      </c>
      <c r="H28" s="11">
        <f>I28+J28+K28+L28+M28</f>
        <v>7977</v>
      </c>
      <c r="I28" s="11">
        <v>0</v>
      </c>
      <c r="J28" s="11">
        <v>0</v>
      </c>
      <c r="K28" s="11">
        <v>0</v>
      </c>
      <c r="L28" s="11">
        <v>0</v>
      </c>
      <c r="M28" s="11">
        <v>7977</v>
      </c>
    </row>
    <row r="29" spans="1:13" s="6" customFormat="1" ht="43.5" x14ac:dyDescent="0.25">
      <c r="A29" s="10" t="s">
        <v>65</v>
      </c>
      <c r="B29" s="10" t="s">
        <v>66</v>
      </c>
      <c r="C29" s="10" t="s">
        <v>65</v>
      </c>
      <c r="D29" s="11"/>
      <c r="E29" s="11"/>
      <c r="F29" s="11"/>
      <c r="G29" s="11">
        <v>15935</v>
      </c>
      <c r="H29" s="11">
        <f>I29+J29+K29+L29+M29</f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6" customFormat="1" ht="22.5" x14ac:dyDescent="0.25">
      <c r="A30" s="10" t="s">
        <v>67</v>
      </c>
      <c r="B30" s="10" t="s">
        <v>68</v>
      </c>
      <c r="C30" s="10" t="s">
        <v>67</v>
      </c>
      <c r="D30" s="11"/>
      <c r="E30" s="11"/>
      <c r="F30" s="11"/>
      <c r="G30" s="11">
        <v>695072</v>
      </c>
      <c r="H30" s="11">
        <f>I30+J30+K30+L30+M30</f>
        <v>464089</v>
      </c>
      <c r="I30" s="11">
        <v>0</v>
      </c>
      <c r="J30" s="11">
        <v>464089</v>
      </c>
      <c r="K30" s="11">
        <v>0</v>
      </c>
      <c r="L30" s="11">
        <v>0</v>
      </c>
      <c r="M30" s="11">
        <v>0</v>
      </c>
    </row>
    <row r="31" spans="1:13" s="6" customFormat="1" x14ac:dyDescent="0.25">
      <c r="A31" s="10" t="s">
        <v>69</v>
      </c>
      <c r="B31" s="10" t="s">
        <v>70</v>
      </c>
      <c r="C31" s="10" t="s">
        <v>69</v>
      </c>
      <c r="D31" s="11"/>
      <c r="E31" s="11"/>
      <c r="F31" s="11"/>
      <c r="G31" s="11">
        <v>0</v>
      </c>
      <c r="H31" s="11">
        <f>I31+J31+K31+L31+M31</f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6" customFormat="1" x14ac:dyDescent="0.25">
      <c r="A32" s="10" t="s">
        <v>71</v>
      </c>
      <c r="B32" s="10" t="s">
        <v>72</v>
      </c>
      <c r="C32" s="10" t="s">
        <v>71</v>
      </c>
      <c r="D32" s="11">
        <f>D17+D18+D19+D28+D29+D30+D31</f>
        <v>0</v>
      </c>
      <c r="E32" s="11">
        <f>E17+E18+E19+E28+E29+E30+E31</f>
        <v>0</v>
      </c>
      <c r="F32" s="11">
        <f>F17+F18+F19+F28+F29+F30+F31</f>
        <v>0</v>
      </c>
      <c r="G32" s="11">
        <f>G17+G18+G19+G28+G29+G30+G31</f>
        <v>11295675</v>
      </c>
      <c r="H32" s="11">
        <f>I32+J32+K32+L32+M32</f>
        <v>1705404</v>
      </c>
      <c r="I32" s="11">
        <f>I17+I18+I19+I28+I29+I30+I31</f>
        <v>134657</v>
      </c>
      <c r="J32" s="11">
        <f>J17+J18+J19+J28+J29+J30+J31</f>
        <v>952635</v>
      </c>
      <c r="K32" s="11">
        <f>K17+K18+K19+K28+K29+K30+K31</f>
        <v>0</v>
      </c>
      <c r="L32" s="11">
        <f>L17+L18+L19+L28+L29+L30+L31</f>
        <v>0</v>
      </c>
      <c r="M32" s="11">
        <f>M17+M18+M19+M28+M29+M30+M31</f>
        <v>618112</v>
      </c>
    </row>
    <row r="33" spans="1:13" s="6" customFormat="1" x14ac:dyDescent="0.25">
      <c r="A33" s="10" t="s">
        <v>73</v>
      </c>
      <c r="B33" s="10" t="s">
        <v>74</v>
      </c>
      <c r="C33" s="10" t="s">
        <v>73</v>
      </c>
      <c r="D33" s="11">
        <f>D15+D32</f>
        <v>0</v>
      </c>
      <c r="E33" s="11">
        <f>E15+E32</f>
        <v>0</v>
      </c>
      <c r="F33" s="11">
        <f>F15+F32</f>
        <v>0</v>
      </c>
      <c r="G33" s="11">
        <f>G15+G32</f>
        <v>11295675</v>
      </c>
      <c r="H33" s="11">
        <f>I33+J33+K33+L33+M33</f>
        <v>1705404</v>
      </c>
      <c r="I33" s="11">
        <f>I15+I32</f>
        <v>134657</v>
      </c>
      <c r="J33" s="11">
        <f>J15+J32</f>
        <v>952635</v>
      </c>
      <c r="K33" s="11">
        <f>K15+K32</f>
        <v>0</v>
      </c>
      <c r="L33" s="11">
        <f>L15+L32</f>
        <v>0</v>
      </c>
      <c r="M33" s="11">
        <f>M15+M32</f>
        <v>618112</v>
      </c>
    </row>
    <row r="34" spans="1:13" s="6" customFormat="1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13" t="s">
        <v>75</v>
      </c>
      <c r="B35" s="13"/>
      <c r="C35" s="13"/>
      <c r="D35" s="13"/>
      <c r="E35" s="13"/>
      <c r="F35" s="13"/>
      <c r="G35" s="13"/>
      <c r="H35" s="13"/>
      <c r="I35" s="13" t="s">
        <v>77</v>
      </c>
      <c r="J35" s="13"/>
      <c r="K35" s="13"/>
      <c r="L35" s="13"/>
    </row>
    <row r="36" spans="1:13" x14ac:dyDescent="0.25">
      <c r="A36" s="3" t="s">
        <v>76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69" spans="1:20" x14ac:dyDescent="0.25">
      <c r="A69" s="12"/>
      <c r="B69" s="12"/>
      <c r="C69" s="12"/>
      <c r="D69" s="12"/>
      <c r="I69" s="12"/>
      <c r="J69" s="12"/>
      <c r="K69" s="12"/>
      <c r="L69" s="12"/>
      <c r="Q69" s="12"/>
      <c r="R69" s="12"/>
      <c r="S69" s="12"/>
      <c r="T69" s="12"/>
    </row>
  </sheetData>
  <mergeCells count="27">
    <mergeCell ref="A35:D35"/>
    <mergeCell ref="A36:D36"/>
    <mergeCell ref="E35:H35"/>
    <mergeCell ref="E36:H36"/>
    <mergeCell ref="I35:L35"/>
    <mergeCell ref="I36:L36"/>
    <mergeCell ref="G8:G10"/>
    <mergeCell ref="H8:M8"/>
    <mergeCell ref="H9:H10"/>
    <mergeCell ref="I9:I10"/>
    <mergeCell ref="J9:J10"/>
    <mergeCell ref="K9:K10"/>
    <mergeCell ref="L9:L10"/>
    <mergeCell ref="M9:M10"/>
    <mergeCell ref="A8:B10"/>
    <mergeCell ref="A11:B11"/>
    <mergeCell ref="C8:C10"/>
    <mergeCell ref="D8:F8"/>
    <mergeCell ref="D9:D10"/>
    <mergeCell ref="E9:E10"/>
    <mergeCell ref="F9:F10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2017-02-27T11:58:35Z</dcterms:created>
  <dcterms:modified xsi:type="dcterms:W3CDTF">2017-02-27T11:58:37Z</dcterms:modified>
</cp:coreProperties>
</file>