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Vutacni\"/>
    </mc:Choice>
  </mc:AlternateContent>
  <xr:revisionPtr revIDLastSave="0" documentId="8_{BF3D9E32-3394-4A84-B40C-7EE0DB1C7208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1" i="1"/>
  <c r="F231" i="1"/>
  <c r="E242" i="1"/>
  <c r="F242" i="1"/>
  <c r="E182" i="1" l="1"/>
</calcChain>
</file>

<file path=xl/sharedStrings.xml><?xml version="1.0" encoding="utf-8"?>
<sst xmlns="http://schemas.openxmlformats.org/spreadsheetml/2006/main" count="1106" uniqueCount="725">
  <si>
    <t>CENTRALIZAT</t>
  </si>
  <si>
    <t xml:space="preserve"> Anexa 40b</t>
  </si>
  <si>
    <t>Anexa 40b -  Situatia activelor si datoriilor</t>
  </si>
  <si>
    <t>Trimestrul: 4,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</si>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</sst>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11592</v>
      </c>
      <c r="F11" s="10">
        <v>18672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11592</v>
      </c>
      <c r="F15" s="10">
        <f>F10+F11</f>
        <v>18672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11592</v>
      </c>
      <c r="F17" s="10">
        <f>F15+F16</f>
        <v>18672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0</v>
      </c>
      <c r="F34" s="10">
        <v>440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0</v>
      </c>
      <c r="F38" s="10">
        <f>F34+F37</f>
        <v>440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0</v>
      </c>
      <c r="F40" s="10">
        <f>F38+F39</f>
        <v>440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295308</v>
      </c>
      <c r="F118" s="10">
        <f>F119+F120+F121+F125</f>
        <v>317519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295308</v>
      </c>
      <c r="F119" s="10">
        <v>317519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295308</v>
      </c>
      <c r="F127" s="10">
        <f>F118+F126</f>
        <v>317519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6155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3086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2420</v>
      </c>
      <c r="F138" s="10">
        <f>F139+F140+F141</f>
        <v>2900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480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2420</v>
      </c>
      <c r="F140" s="10">
        <v>2420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3300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3300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50581</v>
      </c>
      <c r="F238" s="10">
        <v>38496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57047</v>
      </c>
      <c r="F239" s="10">
        <v>54022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107628</v>
      </c>
      <c r="F242" s="10">
        <f>F238+F239+F240+F241</f>
        <v>92518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/>
      <c r="D280" s="12"/>
      <c r="E280" s="12" t="s">
        <v>723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724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2022-03-01T07:32:02Z</dcterms:created>
  <dcterms:modified xsi:type="dcterms:W3CDTF">2022-03-01T07:32:09Z</dcterms:modified>
</cp:coreProperties>
</file>